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0" activeTab="1"/>
  </bookViews>
  <sheets>
    <sheet name="Blank Transcript" sheetId="1" r:id="rId1"/>
    <sheet name="Sample Transcript" sheetId="2" r:id="rId2"/>
  </sheets>
  <definedNames/>
  <calcPr fullCalcOnLoad="1"/>
</workbook>
</file>

<file path=xl/sharedStrings.xml><?xml version="1.0" encoding="utf-8"?>
<sst xmlns="http://schemas.openxmlformats.org/spreadsheetml/2006/main" count="163" uniqueCount="95">
  <si>
    <t>High School Transcript for</t>
  </si>
  <si>
    <t xml:space="preserve">Date of Birth: </t>
  </si>
  <si>
    <t xml:space="preserve">Expected Graduation </t>
  </si>
  <si>
    <t>School:</t>
  </si>
  <si>
    <t>Course Description</t>
  </si>
  <si>
    <t>Grade</t>
  </si>
  <si>
    <t>Units earned</t>
  </si>
  <si>
    <t>Grade Points</t>
  </si>
  <si>
    <t>before 9th Grade</t>
  </si>
  <si>
    <t>11th Grade</t>
  </si>
  <si>
    <t>Grading Scale:</t>
  </si>
  <si>
    <t>9th Grade</t>
  </si>
  <si>
    <t xml:space="preserve">A 90-100 </t>
  </si>
  <si>
    <t xml:space="preserve">B 80-89 </t>
  </si>
  <si>
    <t>C 70-79</t>
  </si>
  <si>
    <t>D 60- 69</t>
  </si>
  <si>
    <t>F below 60</t>
  </si>
  <si>
    <t>Credits</t>
  </si>
  <si>
    <t>1 Unit = 120 hours</t>
  </si>
  <si>
    <t>12th Grade</t>
  </si>
  <si>
    <t>A = 4    B= 3</t>
  </si>
  <si>
    <t>C= 2     D= 1</t>
  </si>
  <si>
    <t>Tests Scores &amp; Date</t>
  </si>
  <si>
    <t>PSAT</t>
  </si>
  <si>
    <t>10th Grade</t>
  </si>
  <si>
    <t>SAT</t>
  </si>
  <si>
    <t>ACT</t>
  </si>
  <si>
    <t>Total Units</t>
  </si>
  <si>
    <t>Ohio Honors Requirements</t>
  </si>
  <si>
    <t>Engish - 4 units</t>
  </si>
  <si>
    <t>Math - 3 units</t>
  </si>
  <si>
    <t>Science -3 units</t>
  </si>
  <si>
    <t>Social Studies - 3 units</t>
  </si>
  <si>
    <t>Foreign Language - 3 units</t>
  </si>
  <si>
    <t>Fine Arts - 1 unit</t>
  </si>
  <si>
    <t>Extra Curricular Activities</t>
  </si>
  <si>
    <t>Electives - 3 units</t>
  </si>
  <si>
    <t xml:space="preserve">Total - 20 units </t>
  </si>
  <si>
    <t>Notes:</t>
  </si>
  <si>
    <t>STUDENT</t>
  </si>
  <si>
    <t>as of DATE</t>
  </si>
  <si>
    <t>Expected Graduation DATE</t>
  </si>
  <si>
    <t>Home School</t>
  </si>
  <si>
    <t xml:space="preserve">Algebra I </t>
  </si>
  <si>
    <t>A</t>
  </si>
  <si>
    <t>English/Rhetoric I*</t>
  </si>
  <si>
    <t>Spanish I **</t>
  </si>
  <si>
    <t>Precalculus</t>
  </si>
  <si>
    <t>Career Exploration **</t>
  </si>
  <si>
    <t>World History</t>
  </si>
  <si>
    <t>Physics</t>
  </si>
  <si>
    <t>Music Piano</t>
  </si>
  <si>
    <t>English</t>
  </si>
  <si>
    <t>Spanish IV</t>
  </si>
  <si>
    <t>Algebra II</t>
  </si>
  <si>
    <t>Bible/Philosophy</t>
  </si>
  <si>
    <t>Economics</t>
  </si>
  <si>
    <t>Biology</t>
  </si>
  <si>
    <t>Spanish II **</t>
  </si>
  <si>
    <t>French I</t>
  </si>
  <si>
    <t>Art History **</t>
  </si>
  <si>
    <t>Health/Phys Ed</t>
  </si>
  <si>
    <t>Music-Piano</t>
  </si>
  <si>
    <t>Personal Finance **</t>
  </si>
  <si>
    <t>PSAT(10/18/06): 200</t>
  </si>
  <si>
    <t>English/Amer Lit*</t>
  </si>
  <si>
    <t>98/99</t>
  </si>
  <si>
    <t>Geometry</t>
  </si>
  <si>
    <t>92/92</t>
  </si>
  <si>
    <t>American History*</t>
  </si>
  <si>
    <t>99/99</t>
  </si>
  <si>
    <t>Chemistry*</t>
  </si>
  <si>
    <t>100/103</t>
  </si>
  <si>
    <t>Spanish III/IV</t>
  </si>
  <si>
    <t>100/100</t>
  </si>
  <si>
    <t>Accumulated GPA</t>
  </si>
  <si>
    <t>Logic*</t>
  </si>
  <si>
    <t xml:space="preserve">   (unweighted)</t>
  </si>
  <si>
    <t>English - 4 units</t>
  </si>
  <si>
    <t>Bible/Worldview*</t>
  </si>
  <si>
    <t>97/97</t>
  </si>
  <si>
    <t>Accounting I</t>
  </si>
  <si>
    <t>Physical Education</t>
  </si>
  <si>
    <t>* classes taught at Providence Extension Program</t>
  </si>
  <si>
    <t>** classes taught at Mason Homeschool Co-op</t>
  </si>
  <si>
    <t>4-H member 3 years</t>
  </si>
  <si>
    <t>Lifeguard Certification</t>
  </si>
  <si>
    <t>Sunday School Teacher 3 years</t>
  </si>
  <si>
    <t xml:space="preserve">Bookkeeper </t>
  </si>
  <si>
    <t>Volunteer Swim Teacher &amp; Supervisor 3 years</t>
  </si>
  <si>
    <t>Piano teacher 2 years</t>
  </si>
  <si>
    <t>Total Volunteer hours</t>
  </si>
  <si>
    <t>over 2 years</t>
  </si>
  <si>
    <t>National Home School Honor Society</t>
  </si>
  <si>
    <t>* Note: Classes taught at the Mason (Ohio) Homeschool Co-operative and Providence Extension Program were conducted by unrelated, independent paid tutors and volunteer teachers.  The grading is objective and impartial.  Both programs conduct small classes for homeschooled students.  Spanish III &amp; IV were taught by a private tutor and graded impartially.</t>
  </si>
</sst>
</file>

<file path=xl/styles.xml><?xml version="1.0" encoding="utf-8"?>
<styleSheet xmlns="http://schemas.openxmlformats.org/spreadsheetml/2006/main">
  <numFmts count="2">
    <numFmt numFmtId="164" formatCode="GENERAL"/>
    <numFmt numFmtId="165" formatCode="0.00"/>
  </numFmts>
  <fonts count="13">
    <font>
      <sz val="10"/>
      <name val="Arial"/>
      <family val="2"/>
    </font>
    <font>
      <b/>
      <sz val="10"/>
      <name val="Arial"/>
      <family val="2"/>
    </font>
    <font>
      <b/>
      <sz val="12"/>
      <name val="Arial"/>
      <family val="2"/>
    </font>
    <font>
      <sz val="12"/>
      <name val="Arial"/>
      <family val="2"/>
    </font>
    <font>
      <i/>
      <sz val="10"/>
      <name val="Arial"/>
      <family val="2"/>
    </font>
    <font>
      <b/>
      <sz val="10"/>
      <name val="Times New Roman"/>
      <family val="1"/>
    </font>
    <font>
      <sz val="10"/>
      <name val="Times New Roman"/>
      <family val="1"/>
    </font>
    <font>
      <i/>
      <sz val="10"/>
      <name val="Times New Roman"/>
      <family val="1"/>
    </font>
    <font>
      <sz val="10"/>
      <color indexed="12"/>
      <name val="Arial"/>
      <family val="2"/>
    </font>
    <font>
      <sz val="8"/>
      <name val="Times New Roman"/>
      <family val="1"/>
    </font>
    <font>
      <b/>
      <sz val="9"/>
      <name val="Arial"/>
      <family val="2"/>
    </font>
    <font>
      <sz val="8"/>
      <name val="Arial"/>
      <family val="2"/>
    </font>
    <font>
      <sz val="12"/>
      <name val="Times New Roman"/>
      <family val="1"/>
    </font>
  </fonts>
  <fills count="3">
    <fill>
      <patternFill/>
    </fill>
    <fill>
      <patternFill patternType="gray125"/>
    </fill>
    <fill>
      <patternFill patternType="solid">
        <fgColor indexed="42"/>
        <bgColor indexed="64"/>
      </patternFill>
    </fill>
  </fills>
  <borders count="2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thick">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3">
    <xf numFmtId="164" fontId="0" fillId="0" borderId="0" xfId="0" applyAlignment="1">
      <alignment/>
    </xf>
    <xf numFmtId="164" fontId="1" fillId="0" borderId="1" xfId="0" applyFont="1" applyBorder="1" applyAlignment="1">
      <alignment/>
    </xf>
    <xf numFmtId="164" fontId="2" fillId="0" borderId="2" xfId="0" applyFont="1" applyBorder="1" applyAlignment="1">
      <alignment/>
    </xf>
    <xf numFmtId="164" fontId="3" fillId="0" borderId="2" xfId="0" applyFont="1" applyBorder="1" applyAlignment="1">
      <alignment/>
    </xf>
    <xf numFmtId="164" fontId="3" fillId="0" borderId="3" xfId="0" applyFont="1" applyBorder="1" applyAlignment="1">
      <alignment/>
    </xf>
    <xf numFmtId="164" fontId="3" fillId="0" borderId="0" xfId="0" applyFont="1" applyBorder="1" applyAlignment="1">
      <alignment/>
    </xf>
    <xf numFmtId="164" fontId="0" fillId="0" borderId="4" xfId="0" applyBorder="1" applyAlignment="1">
      <alignment/>
    </xf>
    <xf numFmtId="164" fontId="0" fillId="0" borderId="5" xfId="0" applyBorder="1" applyAlignment="1">
      <alignment/>
    </xf>
    <xf numFmtId="164" fontId="1" fillId="0" borderId="6" xfId="0" applyFont="1" applyBorder="1" applyAlignment="1">
      <alignment/>
    </xf>
    <xf numFmtId="164" fontId="0" fillId="0" borderId="6" xfId="0" applyBorder="1" applyAlignment="1">
      <alignment/>
    </xf>
    <xf numFmtId="164" fontId="0" fillId="0" borderId="7" xfId="0" applyBorder="1" applyAlignment="1">
      <alignment/>
    </xf>
    <xf numFmtId="164" fontId="0" fillId="0" borderId="0" xfId="0" applyBorder="1" applyAlignment="1">
      <alignment/>
    </xf>
    <xf numFmtId="164" fontId="1" fillId="0" borderId="8" xfId="0" applyFont="1" applyBorder="1" applyAlignment="1">
      <alignment/>
    </xf>
    <xf numFmtId="164" fontId="4" fillId="2" borderId="9" xfId="0" applyFont="1" applyFill="1" applyBorder="1" applyAlignment="1">
      <alignment/>
    </xf>
    <xf numFmtId="164" fontId="4" fillId="2" borderId="10" xfId="0" applyFont="1" applyFill="1" applyBorder="1" applyAlignment="1">
      <alignment horizontal="center" wrapText="1"/>
    </xf>
    <xf numFmtId="164" fontId="4" fillId="0" borderId="10" xfId="0" applyFont="1" applyBorder="1" applyAlignment="1">
      <alignment/>
    </xf>
    <xf numFmtId="164" fontId="4" fillId="2" borderId="10" xfId="0" applyFont="1" applyFill="1" applyBorder="1" applyAlignment="1">
      <alignment/>
    </xf>
    <xf numFmtId="164" fontId="4" fillId="2" borderId="11" xfId="0" applyFont="1" applyFill="1" applyBorder="1" applyAlignment="1">
      <alignment horizontal="center" wrapText="1"/>
    </xf>
    <xf numFmtId="164" fontId="0" fillId="0" borderId="8" xfId="0" applyFont="1" applyBorder="1" applyAlignment="1">
      <alignment/>
    </xf>
    <xf numFmtId="164" fontId="5" fillId="0" borderId="12"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5" fillId="0" borderId="0" xfId="0" applyFont="1" applyBorder="1" applyAlignment="1">
      <alignment/>
    </xf>
    <xf numFmtId="164" fontId="6" fillId="0" borderId="13" xfId="0" applyFont="1" applyBorder="1" applyAlignment="1">
      <alignment/>
    </xf>
    <xf numFmtId="164" fontId="6" fillId="0" borderId="12" xfId="0" applyFont="1" applyBorder="1" applyAlignment="1">
      <alignment/>
    </xf>
    <xf numFmtId="165" fontId="6" fillId="0" borderId="0" xfId="0" applyNumberFormat="1" applyFont="1" applyBorder="1" applyAlignment="1">
      <alignment horizontal="center"/>
    </xf>
    <xf numFmtId="164" fontId="7" fillId="0" borderId="0" xfId="0" applyFont="1" applyBorder="1" applyAlignment="1">
      <alignment/>
    </xf>
    <xf numFmtId="165" fontId="7" fillId="0" borderId="0" xfId="0" applyNumberFormat="1" applyFont="1" applyBorder="1" applyAlignment="1">
      <alignment/>
    </xf>
    <xf numFmtId="164" fontId="0" fillId="0" borderId="14" xfId="0" applyFont="1" applyBorder="1" applyAlignment="1">
      <alignment/>
    </xf>
    <xf numFmtId="165" fontId="6" fillId="0" borderId="10" xfId="0" applyNumberFormat="1" applyFont="1" applyBorder="1" applyAlignment="1">
      <alignment horizontal="center"/>
    </xf>
    <xf numFmtId="164" fontId="0" fillId="0" borderId="15" xfId="0" applyBorder="1" applyAlignment="1">
      <alignment/>
    </xf>
    <xf numFmtId="165" fontId="5" fillId="0" borderId="0" xfId="0" applyNumberFormat="1" applyFont="1" applyBorder="1" applyAlignment="1">
      <alignment horizontal="center"/>
    </xf>
    <xf numFmtId="164" fontId="1" fillId="0" borderId="16" xfId="0" applyFont="1" applyBorder="1" applyAlignment="1">
      <alignment/>
    </xf>
    <xf numFmtId="164" fontId="0" fillId="0" borderId="16" xfId="0" applyFont="1" applyBorder="1" applyAlignment="1">
      <alignment/>
    </xf>
    <xf numFmtId="164" fontId="8" fillId="0" borderId="0" xfId="0" applyFont="1" applyAlignment="1">
      <alignment/>
    </xf>
    <xf numFmtId="164" fontId="9" fillId="0" borderId="12" xfId="0" applyFont="1" applyBorder="1" applyAlignment="1">
      <alignment/>
    </xf>
    <xf numFmtId="164" fontId="7" fillId="0" borderId="0" xfId="0" applyFont="1" applyAlignment="1">
      <alignment/>
    </xf>
    <xf numFmtId="165" fontId="7" fillId="0" borderId="10" xfId="0" applyNumberFormat="1" applyFont="1" applyBorder="1" applyAlignment="1">
      <alignment/>
    </xf>
    <xf numFmtId="164" fontId="10" fillId="0" borderId="16" xfId="0" applyFont="1" applyBorder="1" applyAlignment="1">
      <alignment/>
    </xf>
    <xf numFmtId="165" fontId="6" fillId="0" borderId="0" xfId="0" applyNumberFormat="1" applyFont="1" applyBorder="1" applyAlignment="1">
      <alignment/>
    </xf>
    <xf numFmtId="164" fontId="11" fillId="0" borderId="16" xfId="0" applyFont="1" applyBorder="1" applyAlignment="1">
      <alignment/>
    </xf>
    <xf numFmtId="164" fontId="9" fillId="0" borderId="0" xfId="0" applyFont="1" applyBorder="1" applyAlignment="1">
      <alignment/>
    </xf>
    <xf numFmtId="164" fontId="10" fillId="0" borderId="17" xfId="0" applyFont="1" applyBorder="1" applyAlignment="1">
      <alignment/>
    </xf>
    <xf numFmtId="164" fontId="0" fillId="0" borderId="18" xfId="0" applyBorder="1" applyAlignment="1">
      <alignment/>
    </xf>
    <xf numFmtId="164" fontId="9" fillId="0" borderId="18" xfId="0" applyFont="1" applyBorder="1" applyAlignment="1">
      <alignment/>
    </xf>
    <xf numFmtId="164" fontId="6" fillId="0" borderId="18" xfId="0" applyFont="1" applyBorder="1" applyAlignment="1">
      <alignment/>
    </xf>
    <xf numFmtId="164" fontId="0" fillId="0" borderId="19" xfId="0" applyBorder="1" applyAlignment="1">
      <alignment/>
    </xf>
    <xf numFmtId="164" fontId="0" fillId="0" borderId="20" xfId="0" applyBorder="1" applyAlignment="1">
      <alignment/>
    </xf>
    <xf numFmtId="164" fontId="0" fillId="0" borderId="0" xfId="0" applyBorder="1" applyAlignment="1">
      <alignment/>
    </xf>
    <xf numFmtId="164" fontId="6" fillId="0" borderId="0" xfId="0" applyFont="1" applyAlignment="1">
      <alignment/>
    </xf>
    <xf numFmtId="164" fontId="0" fillId="0" borderId="21" xfId="0" applyBorder="1" applyAlignment="1">
      <alignment/>
    </xf>
    <xf numFmtId="164" fontId="6" fillId="0" borderId="9" xfId="0" applyFont="1" applyBorder="1" applyAlignment="1">
      <alignment/>
    </xf>
    <xf numFmtId="165" fontId="6" fillId="0" borderId="10" xfId="0" applyNumberFormat="1" applyFont="1" applyBorder="1" applyAlignment="1">
      <alignment/>
    </xf>
    <xf numFmtId="164" fontId="0" fillId="0" borderId="10" xfId="0" applyBorder="1" applyAlignment="1">
      <alignment/>
    </xf>
    <xf numFmtId="164" fontId="5" fillId="0" borderId="10" xfId="0" applyFont="1" applyBorder="1" applyAlignment="1">
      <alignment/>
    </xf>
    <xf numFmtId="165" fontId="5" fillId="0" borderId="10" xfId="0" applyNumberFormat="1" applyFont="1" applyBorder="1" applyAlignment="1">
      <alignment/>
    </xf>
    <xf numFmtId="164" fontId="0" fillId="0" borderId="22" xfId="0" applyBorder="1" applyAlignment="1">
      <alignment/>
    </xf>
    <xf numFmtId="164" fontId="6" fillId="0" borderId="23" xfId="0" applyFont="1" applyBorder="1" applyAlignment="1">
      <alignment vertical="top" wrapText="1"/>
    </xf>
    <xf numFmtId="164" fontId="6" fillId="0" borderId="24" xfId="0" applyFont="1" applyBorder="1" applyAlignment="1">
      <alignment vertical="top" wrapText="1"/>
    </xf>
    <xf numFmtId="164" fontId="6" fillId="0" borderId="0" xfId="0" applyFont="1" applyAlignment="1">
      <alignment vertical="top" wrapText="1"/>
    </xf>
    <xf numFmtId="164" fontId="6" fillId="0" borderId="13" xfId="0" applyFont="1" applyBorder="1" applyAlignment="1">
      <alignment vertical="top" wrapText="1"/>
    </xf>
    <xf numFmtId="164" fontId="0" fillId="0" borderId="0" xfId="0" applyFont="1" applyAlignment="1">
      <alignment/>
    </xf>
    <xf numFmtId="165" fontId="5"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3</xdr:row>
      <xdr:rowOff>57150</xdr:rowOff>
    </xdr:from>
    <xdr:to>
      <xdr:col>16</xdr:col>
      <xdr:colOff>219075</xdr:colOff>
      <xdr:row>8</xdr:row>
      <xdr:rowOff>123825</xdr:rowOff>
    </xdr:to>
    <xdr:sp fLocksText="0">
      <xdr:nvSpPr>
        <xdr:cNvPr id="1" name="Text 1"/>
        <xdr:cNvSpPr txBox="1">
          <a:spLocks noChangeArrowheads="1"/>
        </xdr:cNvSpPr>
      </xdr:nvSpPr>
      <xdr:spPr>
        <a:xfrm>
          <a:off x="7153275" y="923925"/>
          <a:ext cx="1762125" cy="876300"/>
        </a:xfrm>
        <a:prstGeom prst="rect">
          <a:avLst/>
        </a:prstGeom>
        <a:solidFill>
          <a:srgbClr val="FFFFFF"/>
        </a:solidFill>
        <a:ln w="9360" cmpd="sng">
          <a:solidFill>
            <a:srgbClr val="000000"/>
          </a:solidFill>
          <a:headEnd type="none"/>
          <a:tailEnd type="none"/>
        </a:ln>
      </xdr:spPr>
      <xdr:txBody>
        <a:bodyPr vertOverflow="clip" wrap="square" lIns="0" tIns="0" rIns="0" bIns="0"/>
        <a:p>
          <a:pPr algn="l">
            <a:defRPr/>
          </a:pPr>
          <a:r>
            <a:rPr lang="en-US" cap="none" sz="1200" b="0" i="0" u="none" baseline="0"/>
            <a:t>Note that Column G is hidden. It is used in the calculation of GPA, but not displayed.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5"/>
  <sheetViews>
    <sheetView zoomScale="120" zoomScaleNormal="120" workbookViewId="0" topLeftCell="A19">
      <selection activeCell="E53" sqref="E53"/>
    </sheetView>
  </sheetViews>
  <sheetFormatPr defaultColWidth="9.140625" defaultRowHeight="12.75"/>
  <cols>
    <col min="1" max="1" width="19.8515625" style="0" customWidth="1"/>
    <col min="2" max="2" width="18.00390625" style="0" customWidth="1"/>
    <col min="3" max="3" width="4.140625" style="0" customWidth="1"/>
    <col min="4" max="4" width="6.421875" style="0" customWidth="1"/>
    <col min="5" max="5" width="6.57421875" style="0" customWidth="1"/>
    <col min="6" max="6" width="6.421875" style="0" customWidth="1"/>
    <col min="7" max="7" width="0" style="0" hidden="1" customWidth="1"/>
    <col min="8" max="8" width="1.28515625" style="0" customWidth="1"/>
    <col min="9" max="9" width="16.8515625" style="0" customWidth="1"/>
    <col min="10" max="10" width="5.28125" style="0" customWidth="1"/>
    <col min="11" max="11" width="4.28125" style="0" customWidth="1"/>
    <col min="12" max="12" width="6.57421875" style="0" customWidth="1"/>
    <col min="13" max="13" width="7.28125" style="0" customWidth="1"/>
  </cols>
  <sheetData>
    <row r="1" spans="1:14" ht="23.25" customHeight="1">
      <c r="A1" s="1" t="s">
        <v>0</v>
      </c>
      <c r="B1" s="1"/>
      <c r="C1" s="2"/>
      <c r="D1" s="3"/>
      <c r="E1" s="3"/>
      <c r="F1" s="3"/>
      <c r="G1" s="3"/>
      <c r="H1" s="3"/>
      <c r="I1" s="3"/>
      <c r="J1" s="3"/>
      <c r="K1" s="3"/>
      <c r="L1" s="3"/>
      <c r="M1" s="4"/>
      <c r="N1" s="5"/>
    </row>
    <row r="2" spans="1:14" ht="17.25" customHeight="1">
      <c r="A2" s="6"/>
      <c r="B2" s="7"/>
      <c r="C2" s="8" t="s">
        <v>1</v>
      </c>
      <c r="D2" s="9"/>
      <c r="E2" s="9"/>
      <c r="F2" s="9"/>
      <c r="G2" s="9"/>
      <c r="H2" s="9"/>
      <c r="I2" s="8" t="s">
        <v>2</v>
      </c>
      <c r="J2" s="9"/>
      <c r="K2" s="9"/>
      <c r="L2" s="9"/>
      <c r="M2" s="10"/>
      <c r="N2" s="11"/>
    </row>
    <row r="3" spans="1:13" ht="27.75" customHeight="1">
      <c r="A3" s="12" t="s">
        <v>3</v>
      </c>
      <c r="B3" s="13" t="s">
        <v>4</v>
      </c>
      <c r="C3" s="14" t="s">
        <v>5</v>
      </c>
      <c r="D3" s="14"/>
      <c r="E3" s="14" t="s">
        <v>6</v>
      </c>
      <c r="F3" s="14" t="s">
        <v>7</v>
      </c>
      <c r="G3" s="14"/>
      <c r="H3" s="15"/>
      <c r="I3" s="16" t="s">
        <v>4</v>
      </c>
      <c r="J3" s="14" t="s">
        <v>5</v>
      </c>
      <c r="K3" s="14"/>
      <c r="L3" s="14" t="s">
        <v>6</v>
      </c>
      <c r="M3" s="17" t="s">
        <v>7</v>
      </c>
    </row>
    <row r="4" spans="1:13" ht="12.75">
      <c r="A4" s="18"/>
      <c r="B4" s="19" t="s">
        <v>8</v>
      </c>
      <c r="C4" s="20"/>
      <c r="D4" s="21"/>
      <c r="E4" s="21"/>
      <c r="F4" s="21"/>
      <c r="G4" s="21"/>
      <c r="H4" s="21"/>
      <c r="I4" s="22" t="s">
        <v>9</v>
      </c>
      <c r="J4" s="21"/>
      <c r="K4" s="21"/>
      <c r="L4" s="21"/>
      <c r="M4" s="23"/>
    </row>
    <row r="5" spans="1:13" ht="12.75">
      <c r="A5" s="18"/>
      <c r="B5" s="24"/>
      <c r="C5" s="20"/>
      <c r="D5" s="20"/>
      <c r="E5" s="25"/>
      <c r="F5" s="20"/>
      <c r="G5" s="20"/>
      <c r="H5" s="21"/>
      <c r="I5" s="26"/>
      <c r="J5" s="21"/>
      <c r="K5" s="21"/>
      <c r="L5" s="27"/>
      <c r="M5" s="23"/>
    </row>
    <row r="6" spans="1:13" ht="12.75">
      <c r="A6" s="18"/>
      <c r="B6" s="24"/>
      <c r="C6" s="20"/>
      <c r="D6" s="20"/>
      <c r="E6" s="25"/>
      <c r="F6" s="20"/>
      <c r="G6" s="20"/>
      <c r="H6" s="21"/>
      <c r="I6" s="26"/>
      <c r="J6" s="21"/>
      <c r="K6" s="21"/>
      <c r="L6" s="27"/>
      <c r="M6" s="23"/>
    </row>
    <row r="7" spans="1:13" ht="12.75">
      <c r="A7" s="28"/>
      <c r="B7" s="24"/>
      <c r="C7" s="20"/>
      <c r="D7" s="20"/>
      <c r="E7" s="29"/>
      <c r="F7" s="20"/>
      <c r="G7" s="20"/>
      <c r="H7" s="21"/>
      <c r="I7" s="26"/>
      <c r="J7" s="21"/>
      <c r="K7" s="21"/>
      <c r="L7" s="27"/>
      <c r="M7" s="23"/>
    </row>
    <row r="8" spans="1:13" ht="12.75">
      <c r="A8" s="30"/>
      <c r="B8" s="24"/>
      <c r="C8" s="20"/>
      <c r="D8" s="20"/>
      <c r="E8" s="25">
        <f>SUM(E5:E7)</f>
        <v>0</v>
      </c>
      <c r="F8" s="31" t="e">
        <f>((E5*F5)+(E6*F6)+(E7*F7))/E8</f>
        <v>#DIV/0!</v>
      </c>
      <c r="G8" s="31"/>
      <c r="H8" s="21"/>
      <c r="I8" s="26"/>
      <c r="J8" s="21"/>
      <c r="K8" s="21"/>
      <c r="L8" s="27"/>
      <c r="M8" s="23"/>
    </row>
    <row r="9" spans="1:13" ht="12.75">
      <c r="A9" s="32" t="s">
        <v>10</v>
      </c>
      <c r="B9" s="19" t="s">
        <v>11</v>
      </c>
      <c r="C9" s="20"/>
      <c r="D9" s="20"/>
      <c r="E9" s="25"/>
      <c r="F9" s="20"/>
      <c r="G9" s="20"/>
      <c r="H9" s="21"/>
      <c r="I9" s="26"/>
      <c r="J9" s="21"/>
      <c r="K9" s="21"/>
      <c r="L9" s="27"/>
      <c r="M9" s="23"/>
    </row>
    <row r="10" spans="1:13" ht="12.75">
      <c r="A10" s="33" t="s">
        <v>12</v>
      </c>
      <c r="B10" s="24"/>
      <c r="C10" s="20"/>
      <c r="D10" s="20"/>
      <c r="E10" s="25"/>
      <c r="F10" s="20"/>
      <c r="G10" s="25">
        <f>E10*F10</f>
        <v>0</v>
      </c>
      <c r="H10" s="21"/>
      <c r="I10" s="26"/>
      <c r="J10" s="21"/>
      <c r="K10" s="21"/>
      <c r="L10" s="27"/>
      <c r="M10" s="23"/>
    </row>
    <row r="11" spans="1:15" ht="12.75">
      <c r="A11" s="33" t="s">
        <v>13</v>
      </c>
      <c r="B11" s="24"/>
      <c r="C11" s="20"/>
      <c r="D11" s="20"/>
      <c r="E11" s="25"/>
      <c r="F11" s="20"/>
      <c r="G11" s="25">
        <f>E11*F11</f>
        <v>0</v>
      </c>
      <c r="H11" s="21"/>
      <c r="I11" s="26"/>
      <c r="J11" s="21"/>
      <c r="K11" s="21"/>
      <c r="L11" s="27"/>
      <c r="M11" s="23"/>
      <c r="O11" s="34"/>
    </row>
    <row r="12" spans="1:13" ht="12.75">
      <c r="A12" s="33" t="s">
        <v>14</v>
      </c>
      <c r="B12" s="35"/>
      <c r="C12" s="20"/>
      <c r="D12" s="20"/>
      <c r="E12" s="25"/>
      <c r="F12" s="20"/>
      <c r="G12" s="25">
        <f>E12*F12</f>
        <v>0</v>
      </c>
      <c r="H12" s="21"/>
      <c r="I12" s="36"/>
      <c r="L12" s="27"/>
      <c r="M12" s="23"/>
    </row>
    <row r="13" spans="1:13" ht="12.75">
      <c r="A13" s="33" t="s">
        <v>15</v>
      </c>
      <c r="B13" s="24"/>
      <c r="C13" s="20"/>
      <c r="D13" s="20"/>
      <c r="E13" s="25"/>
      <c r="F13" s="20"/>
      <c r="G13" s="25">
        <f>E13*F13</f>
        <v>0</v>
      </c>
      <c r="H13" s="21"/>
      <c r="I13" s="26"/>
      <c r="J13" s="21"/>
      <c r="K13" s="21"/>
      <c r="L13" s="37">
        <v>0</v>
      </c>
      <c r="M13" s="23"/>
    </row>
    <row r="14" spans="1:13" ht="12.75">
      <c r="A14" s="33" t="s">
        <v>16</v>
      </c>
      <c r="B14" s="24"/>
      <c r="C14" s="20"/>
      <c r="D14" s="20"/>
      <c r="E14" s="25"/>
      <c r="F14" s="20"/>
      <c r="G14" s="25">
        <f>E14*F14</f>
        <v>0</v>
      </c>
      <c r="H14" s="21"/>
      <c r="I14" s="21"/>
      <c r="J14" s="21"/>
      <c r="K14" s="21"/>
      <c r="L14" s="27">
        <f>SUM(L5:L13)</f>
        <v>0</v>
      </c>
      <c r="M14" s="23"/>
    </row>
    <row r="15" spans="1:13" ht="12.75">
      <c r="A15" s="33"/>
      <c r="B15" s="24"/>
      <c r="C15" s="20"/>
      <c r="D15" s="20"/>
      <c r="E15" s="25"/>
      <c r="F15" s="20"/>
      <c r="G15" s="25">
        <f>E15*F15</f>
        <v>0</v>
      </c>
      <c r="H15" s="21"/>
      <c r="M15" s="23"/>
    </row>
    <row r="16" spans="1:13" ht="12.75">
      <c r="A16" s="38" t="s">
        <v>17</v>
      </c>
      <c r="B16" s="24"/>
      <c r="C16" s="20"/>
      <c r="D16" s="20"/>
      <c r="E16" s="25"/>
      <c r="F16" s="20"/>
      <c r="G16" s="25">
        <f>E16*F16</f>
        <v>0</v>
      </c>
      <c r="H16" s="21"/>
      <c r="M16" s="23"/>
    </row>
    <row r="17" spans="1:13" ht="12.75">
      <c r="A17" s="33" t="s">
        <v>18</v>
      </c>
      <c r="B17" s="24"/>
      <c r="C17" s="20"/>
      <c r="D17" s="20"/>
      <c r="E17" s="25"/>
      <c r="F17" s="20"/>
      <c r="G17" s="25">
        <f>E17*F17</f>
        <v>0</v>
      </c>
      <c r="H17" s="21"/>
      <c r="I17" s="22" t="s">
        <v>19</v>
      </c>
      <c r="J17" s="21"/>
      <c r="K17" s="21"/>
      <c r="L17" s="39"/>
      <c r="M17" s="23"/>
    </row>
    <row r="18" spans="1:13" ht="12.75">
      <c r="A18" s="33" t="s">
        <v>20</v>
      </c>
      <c r="B18" s="24"/>
      <c r="C18" s="20"/>
      <c r="D18" s="20"/>
      <c r="E18" s="25"/>
      <c r="F18" s="20"/>
      <c r="G18" s="25">
        <f>E18*F18</f>
        <v>0</v>
      </c>
      <c r="H18" s="21"/>
      <c r="I18" s="26"/>
      <c r="J18" s="21"/>
      <c r="K18" s="21"/>
      <c r="L18" s="27"/>
      <c r="M18" s="23"/>
    </row>
    <row r="19" spans="1:13" ht="12.75">
      <c r="A19" s="33" t="s">
        <v>21</v>
      </c>
      <c r="B19" s="24"/>
      <c r="C19" s="20"/>
      <c r="D19" s="20"/>
      <c r="E19" s="29"/>
      <c r="F19" s="20"/>
      <c r="G19" s="25">
        <f>E19*F19</f>
        <v>0</v>
      </c>
      <c r="H19" s="21"/>
      <c r="I19" s="26"/>
      <c r="J19" s="21"/>
      <c r="K19" s="21"/>
      <c r="L19" s="27"/>
      <c r="M19" s="23"/>
    </row>
    <row r="20" spans="1:13" ht="12.75">
      <c r="A20" s="33"/>
      <c r="B20" s="24"/>
      <c r="C20" s="20"/>
      <c r="D20" s="20"/>
      <c r="E20" s="25">
        <f>SUM(E10:E19)</f>
        <v>0</v>
      </c>
      <c r="F20" s="31" t="e">
        <f>G20/E20</f>
        <v>#DIV/0!</v>
      </c>
      <c r="G20" s="31">
        <f>SUM(G10:G19)</f>
        <v>0</v>
      </c>
      <c r="H20" s="21"/>
      <c r="I20" s="36"/>
      <c r="J20" s="21"/>
      <c r="K20" s="21"/>
      <c r="L20" s="27"/>
      <c r="M20" s="23"/>
    </row>
    <row r="21" spans="1:13" ht="12.75">
      <c r="A21" s="32" t="s">
        <v>22</v>
      </c>
      <c r="B21" s="24"/>
      <c r="C21" s="20"/>
      <c r="D21" s="20"/>
      <c r="E21" s="25"/>
      <c r="F21" s="21"/>
      <c r="G21" s="21"/>
      <c r="H21" s="21"/>
      <c r="J21" s="21"/>
      <c r="K21" s="21"/>
      <c r="L21" s="27"/>
      <c r="M21" s="23"/>
    </row>
    <row r="22" spans="1:13" ht="12.75">
      <c r="A22" s="33" t="s">
        <v>23</v>
      </c>
      <c r="B22" s="19" t="s">
        <v>24</v>
      </c>
      <c r="C22" s="20"/>
      <c r="D22" s="20"/>
      <c r="E22" s="25"/>
      <c r="F22" s="21"/>
      <c r="G22" s="21"/>
      <c r="H22" s="21"/>
      <c r="I22" s="26"/>
      <c r="J22" s="21"/>
      <c r="K22" s="21"/>
      <c r="L22" s="27"/>
      <c r="M22" s="23"/>
    </row>
    <row r="23" spans="1:13" ht="12.75">
      <c r="A23" s="33"/>
      <c r="B23" s="24"/>
      <c r="C23" s="20"/>
      <c r="D23" s="20"/>
      <c r="E23" s="25"/>
      <c r="F23" s="20"/>
      <c r="G23" s="25">
        <f>E23*F23</f>
        <v>0</v>
      </c>
      <c r="H23" s="21"/>
      <c r="I23" s="26"/>
      <c r="J23" s="21"/>
      <c r="K23" s="21"/>
      <c r="L23" s="37"/>
      <c r="M23" s="23"/>
    </row>
    <row r="24" spans="1:13" ht="12.75">
      <c r="A24" s="33" t="s">
        <v>25</v>
      </c>
      <c r="B24" s="24"/>
      <c r="C24" s="20"/>
      <c r="D24" s="20"/>
      <c r="E24" s="25"/>
      <c r="F24" s="20"/>
      <c r="G24" s="25">
        <f>E24*F24</f>
        <v>0</v>
      </c>
      <c r="H24" s="21"/>
      <c r="I24" s="21"/>
      <c r="J24" s="21"/>
      <c r="K24" s="21"/>
      <c r="L24" s="27">
        <f>SUM(L18:L23)</f>
        <v>0</v>
      </c>
      <c r="M24" s="23"/>
    </row>
    <row r="25" spans="1:13" ht="12.75">
      <c r="A25" s="33"/>
      <c r="B25" s="24"/>
      <c r="C25" s="20"/>
      <c r="D25" s="20"/>
      <c r="E25" s="25"/>
      <c r="F25" s="20"/>
      <c r="G25" s="25">
        <f>E25*F25</f>
        <v>0</v>
      </c>
      <c r="H25" s="21"/>
      <c r="I25" s="21"/>
      <c r="J25" s="21"/>
      <c r="K25" s="21"/>
      <c r="L25" s="39"/>
      <c r="M25" s="23"/>
    </row>
    <row r="26" spans="1:13" ht="12.75">
      <c r="A26" s="33" t="s">
        <v>26</v>
      </c>
      <c r="B26" s="24"/>
      <c r="C26" s="20"/>
      <c r="D26" s="20"/>
      <c r="E26" s="25"/>
      <c r="F26" s="20"/>
      <c r="G26" s="25">
        <f>E26*F26</f>
        <v>0</v>
      </c>
      <c r="H26" s="21"/>
      <c r="I26" s="21"/>
      <c r="J26" s="21"/>
      <c r="K26" s="21"/>
      <c r="L26" s="39"/>
      <c r="M26" s="23"/>
    </row>
    <row r="27" spans="1:13" ht="12.75">
      <c r="A27" s="33"/>
      <c r="B27" s="24"/>
      <c r="C27" s="20"/>
      <c r="D27" s="20"/>
      <c r="E27" s="25"/>
      <c r="F27" s="20"/>
      <c r="G27" s="25">
        <f>E27*F27</f>
        <v>0</v>
      </c>
      <c r="H27" s="21"/>
      <c r="I27" s="22" t="s">
        <v>27</v>
      </c>
      <c r="J27" s="39"/>
      <c r="K27" s="39"/>
      <c r="L27" s="39">
        <f>E8+E20+E33+L14+L24</f>
        <v>0</v>
      </c>
      <c r="M27" s="23"/>
    </row>
    <row r="28" spans="1:13" ht="12.75">
      <c r="A28" s="33"/>
      <c r="B28" s="24"/>
      <c r="C28" s="20"/>
      <c r="D28" s="20"/>
      <c r="E28" s="25"/>
      <c r="F28" s="20"/>
      <c r="G28" s="25">
        <f>E28*F28</f>
        <v>0</v>
      </c>
      <c r="H28" s="21"/>
      <c r="I28" s="26"/>
      <c r="J28" s="21"/>
      <c r="K28" s="21"/>
      <c r="L28" s="39"/>
      <c r="M28" s="23"/>
    </row>
    <row r="29" spans="1:13" ht="12.75">
      <c r="A29" s="40" t="s">
        <v>28</v>
      </c>
      <c r="B29" s="24"/>
      <c r="C29" s="20"/>
      <c r="D29" s="20"/>
      <c r="E29" s="25"/>
      <c r="F29" s="20"/>
      <c r="G29" s="25">
        <f>E29*F29</f>
        <v>0</v>
      </c>
      <c r="H29" s="21"/>
      <c r="I29" s="26"/>
      <c r="J29" s="21"/>
      <c r="K29" s="21"/>
      <c r="L29" s="39"/>
      <c r="M29" s="23"/>
    </row>
    <row r="30" spans="1:13" ht="12.75">
      <c r="A30" s="40" t="s">
        <v>29</v>
      </c>
      <c r="B30" s="24"/>
      <c r="C30" s="20"/>
      <c r="D30" s="20"/>
      <c r="E30" s="25"/>
      <c r="F30" s="20"/>
      <c r="G30" s="25">
        <f>E30*F30</f>
        <v>0</v>
      </c>
      <c r="H30" s="21"/>
      <c r="I30" s="21"/>
      <c r="J30" s="21"/>
      <c r="K30" s="21"/>
      <c r="L30" s="39"/>
      <c r="M30" s="23"/>
    </row>
    <row r="31" spans="1:13" ht="12.75">
      <c r="A31" s="40" t="s">
        <v>30</v>
      </c>
      <c r="B31" s="24"/>
      <c r="C31" s="20"/>
      <c r="D31" s="20"/>
      <c r="E31" s="25"/>
      <c r="F31" s="20"/>
      <c r="G31" s="25">
        <f>E31*F31</f>
        <v>0</v>
      </c>
      <c r="H31" s="21"/>
      <c r="I31" s="21"/>
      <c r="J31" s="21"/>
      <c r="K31" s="21"/>
      <c r="L31" s="39"/>
      <c r="M31" s="23"/>
    </row>
    <row r="32" spans="1:13" ht="12.75">
      <c r="A32" s="40" t="s">
        <v>31</v>
      </c>
      <c r="B32" s="24"/>
      <c r="C32" s="20"/>
      <c r="D32" s="20"/>
      <c r="E32" s="29"/>
      <c r="F32" s="20"/>
      <c r="G32" s="25">
        <f>E32*F32</f>
        <v>0</v>
      </c>
      <c r="H32" s="21"/>
      <c r="I32" s="41"/>
      <c r="J32" s="21"/>
      <c r="K32" s="21"/>
      <c r="L32" s="39"/>
      <c r="M32" s="23"/>
    </row>
    <row r="33" spans="1:13" ht="12.75">
      <c r="A33" s="40" t="s">
        <v>32</v>
      </c>
      <c r="B33" s="24"/>
      <c r="C33" s="21"/>
      <c r="D33" s="21"/>
      <c r="E33" s="25">
        <f>SUM(E23:E32)</f>
        <v>0</v>
      </c>
      <c r="F33" s="31" t="e">
        <f>G33/E33</f>
        <v>#DIV/0!</v>
      </c>
      <c r="G33" s="31">
        <f>SUM(G22:G32)</f>
        <v>0</v>
      </c>
      <c r="H33" s="21"/>
      <c r="I33" s="41"/>
      <c r="J33" s="21"/>
      <c r="K33" s="21"/>
      <c r="L33" s="39"/>
      <c r="M33" s="23"/>
    </row>
    <row r="34" spans="1:13" ht="12.75">
      <c r="A34" s="40" t="s">
        <v>33</v>
      </c>
      <c r="B34" s="24"/>
      <c r="C34" s="21"/>
      <c r="D34" s="21"/>
      <c r="E34" s="21"/>
      <c r="F34" s="21"/>
      <c r="G34" s="21"/>
      <c r="H34" s="21"/>
      <c r="I34" s="41"/>
      <c r="J34" s="21"/>
      <c r="K34" s="21"/>
      <c r="L34" s="39"/>
      <c r="M34" s="23"/>
    </row>
    <row r="35" spans="1:13" ht="12.75">
      <c r="A35" s="40" t="s">
        <v>34</v>
      </c>
      <c r="B35" s="42" t="s">
        <v>35</v>
      </c>
      <c r="C35" s="43"/>
      <c r="D35" s="43"/>
      <c r="E35" s="44"/>
      <c r="F35" s="43"/>
      <c r="G35" s="43"/>
      <c r="H35" s="43"/>
      <c r="I35" s="43"/>
      <c r="J35" s="45"/>
      <c r="K35" s="43"/>
      <c r="L35" s="44"/>
      <c r="M35" s="46"/>
    </row>
    <row r="36" spans="1:13" ht="12.75">
      <c r="A36" s="40" t="s">
        <v>36</v>
      </c>
      <c r="J36" s="39"/>
      <c r="K36" s="39"/>
      <c r="L36" s="39"/>
      <c r="M36" s="47"/>
    </row>
    <row r="37" spans="1:13" ht="12.75">
      <c r="A37" s="40" t="s">
        <v>37</v>
      </c>
      <c r="B37" s="24"/>
      <c r="C37" s="21"/>
      <c r="D37" s="48"/>
      <c r="F37" s="48"/>
      <c r="G37" s="48"/>
      <c r="H37" s="48"/>
      <c r="I37" s="21"/>
      <c r="J37" s="39"/>
      <c r="K37" s="39"/>
      <c r="L37" s="39"/>
      <c r="M37" s="47"/>
    </row>
    <row r="38" spans="1:13" ht="12.75">
      <c r="A38" s="33"/>
      <c r="B38" s="24"/>
      <c r="C38" s="21"/>
      <c r="D38" s="48"/>
      <c r="F38" s="48"/>
      <c r="G38" s="48"/>
      <c r="H38" s="48"/>
      <c r="I38" s="21"/>
      <c r="J38" s="39"/>
      <c r="K38" s="39"/>
      <c r="L38" s="39"/>
      <c r="M38" s="47"/>
    </row>
    <row r="39" spans="1:13" ht="12.75">
      <c r="A39" s="33"/>
      <c r="B39" s="24"/>
      <c r="C39" s="21"/>
      <c r="D39" s="21"/>
      <c r="E39" s="39"/>
      <c r="F39" s="48"/>
      <c r="G39" s="48"/>
      <c r="H39" s="48"/>
      <c r="I39" s="21"/>
      <c r="J39" s="39"/>
      <c r="K39" s="39"/>
      <c r="L39" s="39"/>
      <c r="M39" s="47"/>
    </row>
    <row r="40" spans="1:13" ht="12.75">
      <c r="A40" s="33"/>
      <c r="B40" s="49"/>
      <c r="C40" s="21"/>
      <c r="D40" s="21"/>
      <c r="E40" s="39"/>
      <c r="F40" s="48"/>
      <c r="G40" s="48"/>
      <c r="H40" s="48"/>
      <c r="I40" s="49"/>
      <c r="J40" s="39"/>
      <c r="K40" s="39"/>
      <c r="L40" s="39"/>
      <c r="M40" s="47"/>
    </row>
    <row r="41" spans="1:13" ht="12.75" customHeight="1">
      <c r="A41" s="50"/>
      <c r="B41" s="51"/>
      <c r="C41" s="52"/>
      <c r="D41" s="52"/>
      <c r="E41" s="53"/>
      <c r="F41" s="53"/>
      <c r="G41" s="53"/>
      <c r="H41" s="53"/>
      <c r="I41" s="54"/>
      <c r="J41" s="55"/>
      <c r="K41" s="55"/>
      <c r="L41" s="53"/>
      <c r="M41" s="56"/>
    </row>
    <row r="42" spans="1:13" ht="14.25" customHeight="1">
      <c r="A42" s="57" t="s">
        <v>38</v>
      </c>
      <c r="B42" s="57"/>
      <c r="C42" s="57"/>
      <c r="D42" s="57"/>
      <c r="E42" s="57"/>
      <c r="F42" s="57"/>
      <c r="G42" s="57"/>
      <c r="H42" s="57"/>
      <c r="I42" s="57"/>
      <c r="J42" s="57"/>
      <c r="K42" s="57"/>
      <c r="L42" s="57"/>
      <c r="M42" s="57"/>
    </row>
    <row r="43" spans="1:13" ht="12.75">
      <c r="A43" s="57"/>
      <c r="B43" s="57"/>
      <c r="C43" s="57"/>
      <c r="D43" s="57"/>
      <c r="E43" s="57"/>
      <c r="F43" s="57"/>
      <c r="G43" s="57"/>
      <c r="H43" s="57"/>
      <c r="I43" s="57"/>
      <c r="J43" s="57"/>
      <c r="K43" s="57"/>
      <c r="L43" s="57"/>
      <c r="M43" s="57"/>
    </row>
    <row r="44" spans="1:13" ht="12.75">
      <c r="A44" s="57"/>
      <c r="B44" s="57"/>
      <c r="C44" s="57"/>
      <c r="D44" s="57"/>
      <c r="E44" s="57"/>
      <c r="F44" s="57"/>
      <c r="G44" s="57"/>
      <c r="H44" s="57"/>
      <c r="I44" s="57"/>
      <c r="J44" s="57"/>
      <c r="K44" s="57"/>
      <c r="L44" s="57"/>
      <c r="M44" s="57"/>
    </row>
    <row r="45" spans="1:13" ht="12.75">
      <c r="A45" s="58"/>
      <c r="B45" s="59"/>
      <c r="C45" s="59"/>
      <c r="D45" s="59"/>
      <c r="E45" s="59"/>
      <c r="F45" s="59"/>
      <c r="G45" s="59"/>
      <c r="H45" s="59"/>
      <c r="I45" s="59"/>
      <c r="J45" s="59"/>
      <c r="K45" s="59"/>
      <c r="L45" s="59"/>
      <c r="M45" s="60"/>
    </row>
  </sheetData>
  <sheetProtection selectLockedCells="1" selectUnlockedCells="1"/>
  <mergeCells count="4">
    <mergeCell ref="A1:B1"/>
    <mergeCell ref="C3:D3"/>
    <mergeCell ref="J3:K3"/>
    <mergeCell ref="A42:M44"/>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O45"/>
  <sheetViews>
    <sheetView tabSelected="1" zoomScale="120" zoomScaleNormal="120" workbookViewId="0" topLeftCell="A1">
      <selection activeCell="O15" sqref="O15"/>
    </sheetView>
  </sheetViews>
  <sheetFormatPr defaultColWidth="9.140625" defaultRowHeight="12.75"/>
  <cols>
    <col min="1" max="1" width="19.8515625" style="0" customWidth="1"/>
    <col min="2" max="2" width="18.00390625" style="0" customWidth="1"/>
    <col min="3" max="3" width="4.140625" style="0" customWidth="1"/>
    <col min="4" max="4" width="6.421875" style="0" customWidth="1"/>
    <col min="5" max="5" width="6.57421875" style="0" customWidth="1"/>
    <col min="6" max="6" width="6.421875" style="0" customWidth="1"/>
    <col min="7" max="7" width="0" style="0" hidden="1" customWidth="1"/>
    <col min="8" max="8" width="1.28515625" style="0" customWidth="1"/>
    <col min="9" max="9" width="16.8515625" style="0" customWidth="1"/>
    <col min="10" max="10" width="5.28125" style="0" customWidth="1"/>
    <col min="11" max="11" width="4.28125" style="0" customWidth="1"/>
    <col min="12" max="12" width="7.00390625" style="0" customWidth="1"/>
    <col min="13" max="13" width="7.28125" style="0" customWidth="1"/>
  </cols>
  <sheetData>
    <row r="1" spans="1:14" ht="23.25" customHeight="1">
      <c r="A1" s="1" t="s">
        <v>0</v>
      </c>
      <c r="B1" s="1"/>
      <c r="C1" s="2" t="s">
        <v>39</v>
      </c>
      <c r="D1" s="3"/>
      <c r="E1" s="3"/>
      <c r="F1" s="3"/>
      <c r="G1" s="3"/>
      <c r="H1" s="3"/>
      <c r="I1" s="3" t="s">
        <v>40</v>
      </c>
      <c r="J1" s="3"/>
      <c r="K1" s="3"/>
      <c r="L1" s="3"/>
      <c r="M1" s="4"/>
      <c r="N1" s="5"/>
    </row>
    <row r="2" spans="1:14" ht="17.25" customHeight="1">
      <c r="A2" s="6"/>
      <c r="B2" s="7"/>
      <c r="C2" s="8" t="s">
        <v>1</v>
      </c>
      <c r="D2" s="9"/>
      <c r="E2" s="9"/>
      <c r="F2" s="9"/>
      <c r="G2" s="9"/>
      <c r="H2" s="9"/>
      <c r="I2" s="8" t="s">
        <v>41</v>
      </c>
      <c r="J2" s="9"/>
      <c r="K2" s="9"/>
      <c r="L2" s="9"/>
      <c r="M2" s="10"/>
      <c r="N2" s="11"/>
    </row>
    <row r="3" spans="1:13" ht="27.75" customHeight="1">
      <c r="A3" s="12" t="s">
        <v>3</v>
      </c>
      <c r="B3" s="13" t="s">
        <v>4</v>
      </c>
      <c r="C3" s="14" t="s">
        <v>5</v>
      </c>
      <c r="D3" s="14"/>
      <c r="E3" s="14" t="s">
        <v>6</v>
      </c>
      <c r="F3" s="14" t="s">
        <v>7</v>
      </c>
      <c r="G3" s="14"/>
      <c r="H3" s="15"/>
      <c r="I3" s="16" t="s">
        <v>4</v>
      </c>
      <c r="J3" s="14" t="s">
        <v>5</v>
      </c>
      <c r="K3" s="14"/>
      <c r="L3" s="14" t="s">
        <v>6</v>
      </c>
      <c r="M3" s="17" t="s">
        <v>7</v>
      </c>
    </row>
    <row r="4" spans="1:13" ht="12.75">
      <c r="A4" s="18" t="s">
        <v>42</v>
      </c>
      <c r="B4" s="19" t="s">
        <v>8</v>
      </c>
      <c r="C4" s="20"/>
      <c r="D4" s="21"/>
      <c r="E4" s="21"/>
      <c r="F4" s="21"/>
      <c r="G4" s="21"/>
      <c r="H4" s="21"/>
      <c r="I4" s="22" t="s">
        <v>9</v>
      </c>
      <c r="J4" s="21"/>
      <c r="K4" s="21"/>
      <c r="L4" s="21"/>
      <c r="M4" s="23"/>
    </row>
    <row r="5" spans="1:13" ht="12.75">
      <c r="A5" s="18"/>
      <c r="B5" s="24" t="s">
        <v>43</v>
      </c>
      <c r="C5" s="20" t="s">
        <v>44</v>
      </c>
      <c r="D5" s="20">
        <v>95</v>
      </c>
      <c r="E5" s="25">
        <v>1</v>
      </c>
      <c r="F5" s="20">
        <v>4</v>
      </c>
      <c r="G5" s="20"/>
      <c r="H5" s="21"/>
      <c r="I5" s="21" t="s">
        <v>45</v>
      </c>
      <c r="J5" s="21"/>
      <c r="K5" s="21"/>
      <c r="L5" s="39">
        <v>1</v>
      </c>
      <c r="M5" s="23"/>
    </row>
    <row r="6" spans="1:13" ht="12.75">
      <c r="A6" s="18"/>
      <c r="B6" s="24" t="s">
        <v>46</v>
      </c>
      <c r="C6" s="20" t="s">
        <v>44</v>
      </c>
      <c r="D6" s="20">
        <v>94</v>
      </c>
      <c r="E6" s="25">
        <v>1</v>
      </c>
      <c r="F6" s="20">
        <v>4</v>
      </c>
      <c r="G6" s="20"/>
      <c r="H6" s="21"/>
      <c r="I6" s="21" t="s">
        <v>47</v>
      </c>
      <c r="J6" s="21"/>
      <c r="K6" s="21"/>
      <c r="L6" s="39">
        <v>1</v>
      </c>
      <c r="M6" s="23"/>
    </row>
    <row r="7" spans="1:13" ht="12.75">
      <c r="A7" s="28"/>
      <c r="B7" s="24" t="s">
        <v>48</v>
      </c>
      <c r="C7" s="20" t="s">
        <v>44</v>
      </c>
      <c r="D7" s="20">
        <v>100</v>
      </c>
      <c r="E7" s="29">
        <v>0.5</v>
      </c>
      <c r="F7" s="20">
        <v>4</v>
      </c>
      <c r="G7" s="20"/>
      <c r="H7" s="21"/>
      <c r="I7" s="21" t="s">
        <v>49</v>
      </c>
      <c r="J7" s="21"/>
      <c r="K7" s="21"/>
      <c r="L7" s="39">
        <v>1</v>
      </c>
      <c r="M7" s="23"/>
    </row>
    <row r="8" spans="1:13" ht="12.75">
      <c r="A8" s="30"/>
      <c r="B8" s="24"/>
      <c r="C8" s="20"/>
      <c r="D8" s="20"/>
      <c r="E8" s="25">
        <f>SUM(E5:E7)</f>
        <v>2.5</v>
      </c>
      <c r="F8" s="31">
        <f>((E5*F5)+(E6*F6)+(E7*F7))/E8</f>
        <v>4</v>
      </c>
      <c r="G8" s="31"/>
      <c r="H8" s="21"/>
      <c r="I8" s="21" t="s">
        <v>50</v>
      </c>
      <c r="J8" s="21"/>
      <c r="K8" s="21"/>
      <c r="L8" s="39">
        <v>1</v>
      </c>
      <c r="M8" s="23"/>
    </row>
    <row r="9" spans="1:13" ht="12.75">
      <c r="A9" s="32" t="s">
        <v>10</v>
      </c>
      <c r="B9" s="19" t="s">
        <v>11</v>
      </c>
      <c r="C9" s="20"/>
      <c r="D9" s="20"/>
      <c r="E9" s="25"/>
      <c r="F9" s="20"/>
      <c r="G9" s="20"/>
      <c r="H9" s="21"/>
      <c r="I9" s="21" t="s">
        <v>51</v>
      </c>
      <c r="J9" s="21"/>
      <c r="K9" s="21"/>
      <c r="L9" s="39">
        <v>0.5</v>
      </c>
      <c r="M9" s="23"/>
    </row>
    <row r="10" spans="1:13" ht="12.75">
      <c r="A10" s="33" t="s">
        <v>12</v>
      </c>
      <c r="B10" s="24" t="s">
        <v>52</v>
      </c>
      <c r="C10" s="20" t="s">
        <v>44</v>
      </c>
      <c r="D10" s="20">
        <v>95</v>
      </c>
      <c r="E10" s="25">
        <v>1</v>
      </c>
      <c r="F10" s="20">
        <v>4</v>
      </c>
      <c r="G10" s="25">
        <f>E10*F10</f>
        <v>4</v>
      </c>
      <c r="H10" s="21"/>
      <c r="I10" s="21" t="s">
        <v>53</v>
      </c>
      <c r="J10" s="21"/>
      <c r="K10" s="21"/>
      <c r="L10" s="39">
        <v>1</v>
      </c>
      <c r="M10" s="23"/>
    </row>
    <row r="11" spans="1:15" ht="12.75">
      <c r="A11" s="33" t="s">
        <v>13</v>
      </c>
      <c r="B11" s="24" t="s">
        <v>54</v>
      </c>
      <c r="C11" s="20" t="s">
        <v>44</v>
      </c>
      <c r="D11" s="20">
        <v>93</v>
      </c>
      <c r="E11" s="25">
        <v>1</v>
      </c>
      <c r="F11" s="20">
        <v>4</v>
      </c>
      <c r="G11" s="25">
        <f>E11*F11</f>
        <v>4</v>
      </c>
      <c r="H11" s="21"/>
      <c r="I11" s="21" t="s">
        <v>55</v>
      </c>
      <c r="J11" s="21"/>
      <c r="K11" s="21"/>
      <c r="L11" s="39">
        <v>1</v>
      </c>
      <c r="M11" s="23"/>
      <c r="O11" s="34"/>
    </row>
    <row r="12" spans="1:13" ht="12.75">
      <c r="A12" s="33" t="s">
        <v>14</v>
      </c>
      <c r="B12" s="24" t="s">
        <v>49</v>
      </c>
      <c r="C12" s="20" t="s">
        <v>44</v>
      </c>
      <c r="D12" s="20">
        <v>95</v>
      </c>
      <c r="E12" s="25">
        <v>1</v>
      </c>
      <c r="F12" s="20">
        <v>4</v>
      </c>
      <c r="G12" s="25">
        <f>E12*F12</f>
        <v>4</v>
      </c>
      <c r="H12" s="21"/>
      <c r="I12" s="49" t="s">
        <v>56</v>
      </c>
      <c r="L12" s="39">
        <v>0.5</v>
      </c>
      <c r="M12" s="23"/>
    </row>
    <row r="13" spans="1:13" ht="12.75">
      <c r="A13" s="33" t="s">
        <v>15</v>
      </c>
      <c r="B13" s="24" t="s">
        <v>57</v>
      </c>
      <c r="C13" s="20" t="s">
        <v>44</v>
      </c>
      <c r="D13" s="20">
        <v>97</v>
      </c>
      <c r="E13" s="25">
        <v>1</v>
      </c>
      <c r="F13" s="20">
        <v>4</v>
      </c>
      <c r="G13" s="25">
        <f>E13*F13</f>
        <v>4</v>
      </c>
      <c r="H13" s="21"/>
      <c r="I13" s="26"/>
      <c r="J13" s="21"/>
      <c r="K13" s="21"/>
      <c r="L13" s="52">
        <v>0</v>
      </c>
      <c r="M13" s="23"/>
    </row>
    <row r="14" spans="1:13" ht="12.75">
      <c r="A14" s="33" t="s">
        <v>16</v>
      </c>
      <c r="B14" s="24" t="s">
        <v>58</v>
      </c>
      <c r="C14" s="20" t="s">
        <v>44</v>
      </c>
      <c r="D14" s="20">
        <v>96</v>
      </c>
      <c r="E14" s="25">
        <v>1</v>
      </c>
      <c r="F14" s="20">
        <v>4</v>
      </c>
      <c r="G14" s="25">
        <f>E14*F14</f>
        <v>4</v>
      </c>
      <c r="H14" s="21"/>
      <c r="I14" s="21"/>
      <c r="J14" s="21"/>
      <c r="K14" s="21"/>
      <c r="L14" s="39">
        <f>SUM(L5:L13)</f>
        <v>7</v>
      </c>
      <c r="M14" s="23"/>
    </row>
    <row r="15" spans="1:13" ht="12.75">
      <c r="A15" s="33"/>
      <c r="B15" s="24" t="s">
        <v>59</v>
      </c>
      <c r="C15" s="20" t="s">
        <v>44</v>
      </c>
      <c r="D15" s="20">
        <v>91</v>
      </c>
      <c r="E15" s="25">
        <v>1</v>
      </c>
      <c r="F15" s="20">
        <v>4</v>
      </c>
      <c r="G15" s="25">
        <f>E15*F15</f>
        <v>4</v>
      </c>
      <c r="H15" s="21"/>
      <c r="L15" s="61"/>
      <c r="M15" s="23"/>
    </row>
    <row r="16" spans="1:13" ht="12.75">
      <c r="A16" s="38" t="s">
        <v>17</v>
      </c>
      <c r="B16" s="24" t="s">
        <v>60</v>
      </c>
      <c r="C16" s="20" t="s">
        <v>44</v>
      </c>
      <c r="D16" s="20">
        <v>98</v>
      </c>
      <c r="E16" s="25">
        <v>0.5</v>
      </c>
      <c r="F16" s="20">
        <v>4</v>
      </c>
      <c r="G16" s="25">
        <f>E16*F16</f>
        <v>2</v>
      </c>
      <c r="H16" s="21"/>
      <c r="L16" s="61"/>
      <c r="M16" s="23"/>
    </row>
    <row r="17" spans="1:13" ht="12.75">
      <c r="A17" s="33" t="s">
        <v>18</v>
      </c>
      <c r="B17" s="24" t="s">
        <v>61</v>
      </c>
      <c r="C17" s="20" t="s">
        <v>44</v>
      </c>
      <c r="D17" s="20">
        <v>100</v>
      </c>
      <c r="E17" s="25">
        <v>1</v>
      </c>
      <c r="F17" s="20">
        <v>4</v>
      </c>
      <c r="G17" s="25">
        <f>E17*F17</f>
        <v>4</v>
      </c>
      <c r="H17" s="21"/>
      <c r="I17" s="22" t="s">
        <v>19</v>
      </c>
      <c r="J17" s="21"/>
      <c r="K17" s="21"/>
      <c r="L17" s="39"/>
      <c r="M17" s="23"/>
    </row>
    <row r="18" spans="1:13" ht="12.75">
      <c r="A18" s="33" t="s">
        <v>20</v>
      </c>
      <c r="B18" s="24" t="s">
        <v>62</v>
      </c>
      <c r="C18" s="20" t="s">
        <v>44</v>
      </c>
      <c r="D18" s="20">
        <v>100</v>
      </c>
      <c r="E18" s="25">
        <v>0.5</v>
      </c>
      <c r="F18" s="20">
        <v>4</v>
      </c>
      <c r="G18" s="25">
        <f>E18*F18</f>
        <v>2</v>
      </c>
      <c r="H18" s="21"/>
      <c r="I18" s="26"/>
      <c r="J18" s="21"/>
      <c r="K18" s="21"/>
      <c r="L18" s="39"/>
      <c r="M18" s="23"/>
    </row>
    <row r="19" spans="1:13" ht="12.75">
      <c r="A19" s="33" t="s">
        <v>21</v>
      </c>
      <c r="B19" s="24" t="s">
        <v>63</v>
      </c>
      <c r="C19" s="20" t="s">
        <v>44</v>
      </c>
      <c r="D19" s="20">
        <v>94</v>
      </c>
      <c r="E19" s="29">
        <v>0.5</v>
      </c>
      <c r="F19" s="20">
        <v>4</v>
      </c>
      <c r="G19" s="25">
        <f>E19*F19</f>
        <v>2</v>
      </c>
      <c r="H19" s="21"/>
      <c r="I19" s="26"/>
      <c r="J19" s="21"/>
      <c r="K19" s="21"/>
      <c r="L19" s="39"/>
      <c r="M19" s="23"/>
    </row>
    <row r="20" spans="1:13" ht="12.75">
      <c r="A20" s="33"/>
      <c r="B20" s="24"/>
      <c r="C20" s="20"/>
      <c r="D20" s="20"/>
      <c r="E20" s="25">
        <f>SUM(E10:E19)</f>
        <v>8.5</v>
      </c>
      <c r="F20" s="31">
        <f>G20/E20</f>
        <v>4</v>
      </c>
      <c r="G20" s="31">
        <f>SUM(G10:G19)</f>
        <v>34</v>
      </c>
      <c r="H20" s="21"/>
      <c r="I20" s="36"/>
      <c r="J20" s="21"/>
      <c r="K20" s="21"/>
      <c r="L20" s="39"/>
      <c r="M20" s="23"/>
    </row>
    <row r="21" spans="1:13" ht="12.75">
      <c r="A21" s="32" t="s">
        <v>22</v>
      </c>
      <c r="B21" s="24"/>
      <c r="C21" s="20"/>
      <c r="D21" s="20"/>
      <c r="E21" s="25"/>
      <c r="F21" s="21"/>
      <c r="G21" s="21"/>
      <c r="H21" s="21"/>
      <c r="J21" s="21"/>
      <c r="K21" s="21"/>
      <c r="L21" s="39"/>
      <c r="M21" s="23"/>
    </row>
    <row r="22" spans="1:13" ht="12.75">
      <c r="A22" s="33" t="s">
        <v>64</v>
      </c>
      <c r="B22" s="19" t="s">
        <v>24</v>
      </c>
      <c r="C22" s="20"/>
      <c r="D22" s="20"/>
      <c r="E22" s="25"/>
      <c r="F22" s="21"/>
      <c r="G22" s="21"/>
      <c r="H22" s="21"/>
      <c r="I22" s="26"/>
      <c r="J22" s="21"/>
      <c r="K22" s="21"/>
      <c r="L22" s="39"/>
      <c r="M22" s="23"/>
    </row>
    <row r="23" spans="1:13" ht="12.75">
      <c r="A23" s="33"/>
      <c r="B23" s="24" t="s">
        <v>65</v>
      </c>
      <c r="C23" s="20" t="s">
        <v>44</v>
      </c>
      <c r="D23" s="20" t="s">
        <v>66</v>
      </c>
      <c r="E23" s="25">
        <v>1</v>
      </c>
      <c r="F23" s="20">
        <v>4</v>
      </c>
      <c r="G23" s="25">
        <f>E23*F23</f>
        <v>4</v>
      </c>
      <c r="H23" s="21"/>
      <c r="I23" s="26"/>
      <c r="J23" s="21"/>
      <c r="K23" s="21"/>
      <c r="L23" s="52"/>
      <c r="M23" s="23"/>
    </row>
    <row r="24" spans="1:13" ht="12.75">
      <c r="A24" s="33" t="s">
        <v>25</v>
      </c>
      <c r="B24" s="24" t="s">
        <v>67</v>
      </c>
      <c r="C24" s="20" t="s">
        <v>44</v>
      </c>
      <c r="D24" s="20" t="s">
        <v>68</v>
      </c>
      <c r="E24" s="25">
        <v>1</v>
      </c>
      <c r="F24" s="20">
        <v>4</v>
      </c>
      <c r="G24" s="25">
        <f>E24*F24</f>
        <v>4</v>
      </c>
      <c r="H24" s="21"/>
      <c r="I24" s="21"/>
      <c r="J24" s="21"/>
      <c r="K24" s="21"/>
      <c r="L24" s="39">
        <f>SUM(L18:L23)</f>
        <v>0</v>
      </c>
      <c r="M24" s="23"/>
    </row>
    <row r="25" spans="1:13" ht="12.75">
      <c r="A25" s="33"/>
      <c r="B25" s="24" t="s">
        <v>69</v>
      </c>
      <c r="C25" s="20" t="s">
        <v>44</v>
      </c>
      <c r="D25" s="20" t="s">
        <v>70</v>
      </c>
      <c r="E25" s="25">
        <v>1</v>
      </c>
      <c r="F25" s="20">
        <v>4</v>
      </c>
      <c r="G25" s="25">
        <f>E25*F25</f>
        <v>4</v>
      </c>
      <c r="H25" s="21"/>
      <c r="I25" s="21"/>
      <c r="J25" s="21"/>
      <c r="K25" s="21"/>
      <c r="L25" s="39"/>
      <c r="M25" s="23"/>
    </row>
    <row r="26" spans="1:13" ht="12.75">
      <c r="A26" s="33" t="s">
        <v>26</v>
      </c>
      <c r="B26" s="24" t="s">
        <v>71</v>
      </c>
      <c r="C26" s="20" t="s">
        <v>44</v>
      </c>
      <c r="D26" s="20" t="s">
        <v>72</v>
      </c>
      <c r="E26" s="25">
        <v>1</v>
      </c>
      <c r="F26" s="20">
        <v>4</v>
      </c>
      <c r="G26" s="25">
        <f>E26*F26</f>
        <v>4</v>
      </c>
      <c r="H26" s="21"/>
      <c r="I26" s="21"/>
      <c r="J26" s="21"/>
      <c r="K26" s="21"/>
      <c r="L26" s="39"/>
      <c r="M26" s="23"/>
    </row>
    <row r="27" spans="1:13" ht="12.75">
      <c r="A27" s="33"/>
      <c r="B27" s="24" t="s">
        <v>62</v>
      </c>
      <c r="C27" s="20" t="s">
        <v>44</v>
      </c>
      <c r="D27" s="20">
        <v>100</v>
      </c>
      <c r="E27" s="25">
        <v>0.5</v>
      </c>
      <c r="F27" s="20">
        <v>4</v>
      </c>
      <c r="G27" s="25">
        <f>E27*F27</f>
        <v>2</v>
      </c>
      <c r="H27" s="21"/>
      <c r="I27" s="22" t="s">
        <v>27</v>
      </c>
      <c r="J27" s="39"/>
      <c r="K27" s="39"/>
      <c r="L27" s="62">
        <f>E8+E20+E33+L14+L24</f>
        <v>26.5</v>
      </c>
      <c r="M27" s="23"/>
    </row>
    <row r="28" spans="1:13" ht="12.75">
      <c r="A28" s="33"/>
      <c r="B28" s="24" t="s">
        <v>73</v>
      </c>
      <c r="C28" s="20" t="s">
        <v>44</v>
      </c>
      <c r="D28" s="20" t="s">
        <v>74</v>
      </c>
      <c r="E28" s="25">
        <v>1</v>
      </c>
      <c r="F28" s="20">
        <v>4</v>
      </c>
      <c r="G28" s="25">
        <f>E28*F28</f>
        <v>4</v>
      </c>
      <c r="H28" s="21"/>
      <c r="I28" s="22" t="s">
        <v>75</v>
      </c>
      <c r="J28" s="21"/>
      <c r="K28" s="21"/>
      <c r="L28" s="62">
        <f>AVERAGE(F8,F20,F33)</f>
        <v>4</v>
      </c>
      <c r="M28" s="23"/>
    </row>
    <row r="29" spans="1:13" ht="12.75">
      <c r="A29" s="40" t="s">
        <v>28</v>
      </c>
      <c r="B29" s="24" t="s">
        <v>76</v>
      </c>
      <c r="C29" s="20" t="s">
        <v>44</v>
      </c>
      <c r="D29" s="20" t="s">
        <v>70</v>
      </c>
      <c r="E29" s="25">
        <v>1</v>
      </c>
      <c r="F29" s="20">
        <v>4</v>
      </c>
      <c r="G29" s="25">
        <f>E29*F29</f>
        <v>4</v>
      </c>
      <c r="H29" s="21"/>
      <c r="I29" s="21" t="s">
        <v>77</v>
      </c>
      <c r="J29" s="21"/>
      <c r="K29" s="21"/>
      <c r="L29" s="39"/>
      <c r="M29" s="23"/>
    </row>
    <row r="30" spans="1:13" ht="12.75">
      <c r="A30" s="40" t="s">
        <v>78</v>
      </c>
      <c r="B30" s="24" t="s">
        <v>79</v>
      </c>
      <c r="C30" s="20" t="s">
        <v>44</v>
      </c>
      <c r="D30" s="20" t="s">
        <v>80</v>
      </c>
      <c r="E30" s="25">
        <v>1</v>
      </c>
      <c r="F30" s="20">
        <v>4</v>
      </c>
      <c r="G30" s="25">
        <f>E30*F30</f>
        <v>4</v>
      </c>
      <c r="H30" s="21"/>
      <c r="I30" s="21"/>
      <c r="J30" s="21"/>
      <c r="K30" s="21"/>
      <c r="L30" s="39"/>
      <c r="M30" s="23"/>
    </row>
    <row r="31" spans="1:13" ht="12.75">
      <c r="A31" s="40" t="s">
        <v>30</v>
      </c>
      <c r="B31" s="24" t="s">
        <v>81</v>
      </c>
      <c r="C31" s="20" t="s">
        <v>44</v>
      </c>
      <c r="D31" s="20">
        <v>97</v>
      </c>
      <c r="E31" s="25">
        <v>0.5</v>
      </c>
      <c r="F31" s="20">
        <v>4</v>
      </c>
      <c r="G31" s="25">
        <f>E31*F31</f>
        <v>2</v>
      </c>
      <c r="H31" s="21"/>
      <c r="I31" s="21"/>
      <c r="J31" s="21"/>
      <c r="K31" s="21"/>
      <c r="L31" s="39"/>
      <c r="M31" s="23"/>
    </row>
    <row r="32" spans="1:13" ht="12.75">
      <c r="A32" s="40" t="s">
        <v>31</v>
      </c>
      <c r="B32" s="24" t="s">
        <v>82</v>
      </c>
      <c r="C32" s="20" t="s">
        <v>44</v>
      </c>
      <c r="D32" s="20">
        <v>100</v>
      </c>
      <c r="E32" s="29">
        <v>0.5</v>
      </c>
      <c r="F32" s="20">
        <v>4</v>
      </c>
      <c r="G32" s="25">
        <f>E32*F32</f>
        <v>2</v>
      </c>
      <c r="H32" s="21"/>
      <c r="I32" s="41"/>
      <c r="J32" s="21"/>
      <c r="K32" s="21"/>
      <c r="L32" s="39"/>
      <c r="M32" s="23"/>
    </row>
    <row r="33" spans="1:13" ht="12.75">
      <c r="A33" s="40" t="s">
        <v>32</v>
      </c>
      <c r="B33" s="24"/>
      <c r="C33" s="21"/>
      <c r="D33" s="21"/>
      <c r="E33" s="25">
        <f>SUM(E23:E32)</f>
        <v>8.5</v>
      </c>
      <c r="F33" s="31">
        <f>G33/E33</f>
        <v>4</v>
      </c>
      <c r="G33" s="31">
        <f>SUM(G22:G32)</f>
        <v>34</v>
      </c>
      <c r="H33" s="21"/>
      <c r="I33" s="41" t="s">
        <v>83</v>
      </c>
      <c r="J33" s="21"/>
      <c r="K33" s="21"/>
      <c r="L33" s="39"/>
      <c r="M33" s="23"/>
    </row>
    <row r="34" spans="1:13" ht="12.75">
      <c r="A34" s="40" t="s">
        <v>33</v>
      </c>
      <c r="B34" s="24"/>
      <c r="C34" s="21"/>
      <c r="D34" s="21"/>
      <c r="E34" s="21"/>
      <c r="F34" s="21"/>
      <c r="G34" s="21"/>
      <c r="H34" s="21"/>
      <c r="I34" s="41" t="s">
        <v>84</v>
      </c>
      <c r="J34" s="21"/>
      <c r="K34" s="21"/>
      <c r="L34" s="39"/>
      <c r="M34" s="23"/>
    </row>
    <row r="35" spans="1:13" ht="12.75">
      <c r="A35" s="40" t="s">
        <v>34</v>
      </c>
      <c r="B35" s="42" t="s">
        <v>35</v>
      </c>
      <c r="C35" s="43"/>
      <c r="D35" s="43"/>
      <c r="E35" s="44"/>
      <c r="F35" s="43"/>
      <c r="G35" s="43"/>
      <c r="H35" s="43"/>
      <c r="I35" s="43"/>
      <c r="J35" s="45"/>
      <c r="K35" s="43"/>
      <c r="L35" s="44"/>
      <c r="M35" s="46"/>
    </row>
    <row r="36" spans="1:13" ht="12.75">
      <c r="A36" s="40" t="s">
        <v>36</v>
      </c>
      <c r="J36" s="39"/>
      <c r="K36" s="39"/>
      <c r="L36" s="39"/>
      <c r="M36" s="47"/>
    </row>
    <row r="37" spans="1:13" ht="12.75">
      <c r="A37" s="40" t="s">
        <v>37</v>
      </c>
      <c r="B37" s="24" t="s">
        <v>85</v>
      </c>
      <c r="C37" s="21"/>
      <c r="D37" s="48"/>
      <c r="F37" s="48"/>
      <c r="G37" s="48"/>
      <c r="H37" s="48"/>
      <c r="I37" s="21" t="s">
        <v>86</v>
      </c>
      <c r="J37" s="39"/>
      <c r="K37" s="39"/>
      <c r="L37" s="39"/>
      <c r="M37" s="47"/>
    </row>
    <row r="38" spans="1:13" ht="12.75">
      <c r="A38" s="33"/>
      <c r="B38" s="24" t="s">
        <v>87</v>
      </c>
      <c r="C38" s="21"/>
      <c r="D38" s="48"/>
      <c r="F38" s="48"/>
      <c r="G38" s="48"/>
      <c r="H38" s="48"/>
      <c r="I38" s="21" t="s">
        <v>88</v>
      </c>
      <c r="J38" s="39"/>
      <c r="K38" s="39"/>
      <c r="L38" s="39"/>
      <c r="M38" s="47"/>
    </row>
    <row r="39" spans="1:13" ht="12.75">
      <c r="A39" s="33"/>
      <c r="B39" s="24" t="s">
        <v>89</v>
      </c>
      <c r="C39" s="21"/>
      <c r="D39" s="21"/>
      <c r="E39" s="39"/>
      <c r="F39" s="48"/>
      <c r="G39" s="48"/>
      <c r="H39" s="48"/>
      <c r="I39" s="21" t="s">
        <v>90</v>
      </c>
      <c r="J39" s="39"/>
      <c r="K39" s="39"/>
      <c r="L39" s="39"/>
      <c r="M39" s="47"/>
    </row>
    <row r="40" spans="1:13" ht="12.75">
      <c r="A40" s="33"/>
      <c r="B40" s="49" t="s">
        <v>91</v>
      </c>
      <c r="C40" s="21">
        <v>273</v>
      </c>
      <c r="D40" s="21" t="s">
        <v>92</v>
      </c>
      <c r="E40" s="39"/>
      <c r="F40" s="48"/>
      <c r="G40" s="48"/>
      <c r="H40" s="48"/>
      <c r="I40" s="49" t="s">
        <v>93</v>
      </c>
      <c r="J40" s="39"/>
      <c r="K40" s="39"/>
      <c r="L40" s="39"/>
      <c r="M40" s="47"/>
    </row>
    <row r="41" spans="1:13" ht="12.75" customHeight="1">
      <c r="A41" s="50"/>
      <c r="B41" s="51"/>
      <c r="C41" s="52"/>
      <c r="D41" s="52"/>
      <c r="E41" s="53"/>
      <c r="F41" s="53"/>
      <c r="G41" s="53"/>
      <c r="H41" s="53"/>
      <c r="I41" s="54"/>
      <c r="J41" s="55"/>
      <c r="K41" s="55"/>
      <c r="L41" s="53"/>
      <c r="M41" s="56"/>
    </row>
    <row r="42" spans="1:13" ht="14.25" customHeight="1">
      <c r="A42" s="57" t="s">
        <v>94</v>
      </c>
      <c r="B42" s="57"/>
      <c r="C42" s="57"/>
      <c r="D42" s="57"/>
      <c r="E42" s="57"/>
      <c r="F42" s="57"/>
      <c r="G42" s="57"/>
      <c r="H42" s="57"/>
      <c r="I42" s="57"/>
      <c r="J42" s="57"/>
      <c r="K42" s="57"/>
      <c r="L42" s="57"/>
      <c r="M42" s="57"/>
    </row>
    <row r="43" spans="1:13" ht="12.75">
      <c r="A43" s="57"/>
      <c r="B43" s="57"/>
      <c r="C43" s="57"/>
      <c r="D43" s="57"/>
      <c r="E43" s="57"/>
      <c r="F43" s="57"/>
      <c r="G43" s="57"/>
      <c r="H43" s="57"/>
      <c r="I43" s="57"/>
      <c r="J43" s="57"/>
      <c r="K43" s="57"/>
      <c r="L43" s="57"/>
      <c r="M43" s="57"/>
    </row>
    <row r="44" spans="1:13" ht="12.75">
      <c r="A44" s="57"/>
      <c r="B44" s="57"/>
      <c r="C44" s="57"/>
      <c r="D44" s="57"/>
      <c r="E44" s="57"/>
      <c r="F44" s="57"/>
      <c r="G44" s="57"/>
      <c r="H44" s="57"/>
      <c r="I44" s="57"/>
      <c r="J44" s="57"/>
      <c r="K44" s="57"/>
      <c r="L44" s="57"/>
      <c r="M44" s="57"/>
    </row>
    <row r="45" spans="1:13" ht="12.75">
      <c r="A45" s="58"/>
      <c r="B45" s="59"/>
      <c r="C45" s="59"/>
      <c r="D45" s="59"/>
      <c r="E45" s="59"/>
      <c r="F45" s="59"/>
      <c r="G45" s="59"/>
      <c r="H45" s="59"/>
      <c r="I45" s="59"/>
      <c r="J45" s="59"/>
      <c r="K45" s="59"/>
      <c r="L45" s="59"/>
      <c r="M45" s="60"/>
    </row>
  </sheetData>
  <sheetProtection selectLockedCells="1" selectUnlockedCells="1"/>
  <mergeCells count="4">
    <mergeCell ref="A1:B1"/>
    <mergeCell ref="C3:D3"/>
    <mergeCell ref="J3:K3"/>
    <mergeCell ref="A42:M44"/>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Topp</dc:creator>
  <cp:keywords/>
  <dc:description/>
  <cp:lastModifiedBy/>
  <dcterms:created xsi:type="dcterms:W3CDTF">2010-01-12T01:06:31Z</dcterms:created>
  <dcterms:modified xsi:type="dcterms:W3CDTF">2014-11-11T18:26:54Z</dcterms:modified>
  <cp:category/>
  <cp:version/>
  <cp:contentType/>
  <cp:contentStatus/>
  <cp:revision>3</cp:revision>
</cp:coreProperties>
</file>